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isk Register" sheetId="1" state="visible" r:id="rId3"/>
    <sheet name="Risk Matrix" sheetId="2" state="visible" r:id="rId4"/>
    <sheet name="Test Traceability" sheetId="3" state="visible" r:id="rId5"/>
    <sheet name="Minimum Baseline" sheetId="4" state="visible" r:id="rId6"/>
  </sheets>
  <definedNames>
    <definedName function="false" hidden="true" localSheetId="0" name="_xlnm._FilterDatabase" vbProcedure="false">'Risk Register'!$A$3:$K$13</definedName>
    <definedName function="false" hidden="true" localSheetId="2" name="_xlnm._FilterDatabase" vbProcedure="false">'Test Traceability'!$A$3:$G$21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<sst xmlns="http://schemas.openxmlformats.org/spreadsheetml/2006/main" count="271" uniqueCount="191">
  <si>
    <t xml:space="preserve">Risk Register</t>
  </si>
  <si>
    <t xml:space="preserve">Product: [Your Product Name]  |  Sprint/Release: [Current]  |  Last Updated: [Date]</t>
  </si>
  <si>
    <t xml:space="preserve">ID</t>
  </si>
  <si>
    <t xml:space="preserve">Feature / Module</t>
  </si>
  <si>
    <t xml:space="preserve">Risk Statement</t>
  </si>
  <si>
    <t xml:space="preserve">Likelihood
(1-3)</t>
  </si>
  <si>
    <t xml:space="preserve">Impact
(1-3)</t>
  </si>
  <si>
    <t xml:space="preserve">Risk Score</t>
  </si>
  <si>
    <t xml:space="preserve">Tier</t>
  </si>
  <si>
    <t xml:space="preserve">Mitigating Tests</t>
  </si>
  <si>
    <t xml:space="preserve">Owner</t>
  </si>
  <si>
    <t xml:space="preserve">Status</t>
  </si>
  <si>
    <t xml:space="preserve">Last Reviewed</t>
  </si>
  <si>
    <t xml:space="preserve">R-001</t>
  </si>
  <si>
    <t xml:space="preserve">Checkout / Payment</t>
  </si>
  <si>
    <t xml:space="preserve">Payment gateway timeout under load causes duplicate charges</t>
  </si>
  <si>
    <t xml:space="preserve">TC-101, TC-102, TC-103
EXP-01: Payment load scenario</t>
  </si>
  <si>
    <t xml:space="preserve">Sarah K.</t>
  </si>
  <si>
    <t xml:space="preserve">Active</t>
  </si>
  <si>
    <t xml:space="preserve">2026-02-28</t>
  </si>
  <si>
    <t xml:space="preserve">R-002</t>
  </si>
  <si>
    <t xml:space="preserve">Authentication</t>
  </si>
  <si>
    <t xml:space="preserve">Session token not invalidated on password change allows stale access</t>
  </si>
  <si>
    <t xml:space="preserve">TC-201, TC-202
TC-203: Token lifecycle</t>
  </si>
  <si>
    <t xml:space="preserve">James M.</t>
  </si>
  <si>
    <t xml:space="preserve">R-003</t>
  </si>
  <si>
    <t xml:space="preserve">Order Fulfilment</t>
  </si>
  <si>
    <t xml:space="preserve">Inventory sync lag causes overselling during flash sales</t>
  </si>
  <si>
    <t xml:space="preserve">TC-301, TC-302
EXP-02: Concurrent order scenario</t>
  </si>
  <si>
    <t xml:space="preserve">R-004</t>
  </si>
  <si>
    <t xml:space="preserve">Search / Filtering</t>
  </si>
  <si>
    <t xml:space="preserve">Search index rebuild fails silently after catalogue update</t>
  </si>
  <si>
    <t xml:space="preserve">TC-401: Index rebuild verification
TC-402: Stale results check</t>
  </si>
  <si>
    <t xml:space="preserve">Priya L.</t>
  </si>
  <si>
    <t xml:space="preserve">Monitoring</t>
  </si>
  <si>
    <t xml:space="preserve">R-005</t>
  </si>
  <si>
    <t xml:space="preserve">User Profile</t>
  </si>
  <si>
    <t xml:space="preserve">Display name change not reflected across cached pages</t>
  </si>
  <si>
    <t xml:space="preserve">TC-501: Profile update smoke</t>
  </si>
  <si>
    <t xml:space="preserve">2026-02-14</t>
  </si>
  <si>
    <t xml:space="preserve">R-006</t>
  </si>
  <si>
    <t xml:space="preserve">Reporting Dashboard</t>
  </si>
  <si>
    <t xml:space="preserve">Monthly report export times out for accounts with 50k+ transactions</t>
  </si>
  <si>
    <t xml:space="preserve">TC-601: Large dataset export
TC-602: Timeout handling</t>
  </si>
  <si>
    <t xml:space="preserve">R-007</t>
  </si>
  <si>
    <t xml:space="preserve">Email Notifications</t>
  </si>
  <si>
    <t xml:space="preserve">Transactional emails delayed or dropped by third-party provider</t>
  </si>
  <si>
    <t xml:space="preserve">TC-701: Email delivery check
TC-702: Retry/fallback path</t>
  </si>
  <si>
    <t xml:space="preserve">R-008</t>
  </si>
  <si>
    <t xml:space="preserve">Admin Panel</t>
  </si>
  <si>
    <t xml:space="preserve">Bulk user import CSV parsing fails on special characters</t>
  </si>
  <si>
    <t xml:space="preserve">TC-801: CSV edge cases</t>
  </si>
  <si>
    <t xml:space="preserve">R-009</t>
  </si>
  <si>
    <t xml:space="preserve">Mobile Responsiveness</t>
  </si>
  <si>
    <t xml:space="preserve">Cart layout breaks on tablets in landscape orientation</t>
  </si>
  <si>
    <t xml:space="preserve">TC-901: Responsive smoke (tablet)</t>
  </si>
  <si>
    <t xml:space="preserve">Low Priority</t>
  </si>
  <si>
    <t xml:space="preserve">R-010</t>
  </si>
  <si>
    <t xml:space="preserve">API Gateway</t>
  </si>
  <si>
    <t xml:space="preserve">Rate limiting config change causes legitimate requests to be throttled</t>
  </si>
  <si>
    <t xml:space="preserve">TC-1001, TC-1002
EXP-03: Load ramp scenario
TC-1003: Config validation</t>
  </si>
  <si>
    <t xml:space="preserve">Risk Assessment Matrix</t>
  </si>
  <si>
    <t xml:space="preserve">IMPACT →</t>
  </si>
  <si>
    <t xml:space="preserve">1 - Minor</t>
  </si>
  <si>
    <t xml:space="preserve">2 - Significant</t>
  </si>
  <si>
    <t xml:space="preserve">3 - Severe</t>
  </si>
  <si>
    <t xml:space="preserve">3 - Very Likely</t>
  </si>
  <si>
    <t xml:space="preserve">2 - Moderate</t>
  </si>
  <si>
    <t xml:space="preserve">1 - Unlikely</t>
  </si>
  <si>
    <t xml:space="preserve">LIKELIHOOD ↑</t>
  </si>
  <si>
    <t xml:space="preserve">Tier Mapping</t>
  </si>
  <si>
    <t xml:space="preserve">Score 6-9</t>
  </si>
  <si>
    <t xml:space="preserve">Tier 1 (High)</t>
  </si>
  <si>
    <t xml:space="preserve">Deep testing: negative cases, boundaries, integration, exploratory</t>
  </si>
  <si>
    <t xml:space="preserve">Score 3-4</t>
  </si>
  <si>
    <t xml:space="preserve">Tier 2 (Medium)</t>
  </si>
  <si>
    <t xml:space="preserve">Standard testing: happy path + key boundaries + basic integration</t>
  </si>
  <si>
    <t xml:space="preserve">Score 1-2</t>
  </si>
  <si>
    <t xml:space="preserve">Tier 3 (Low)</t>
  </si>
  <si>
    <t xml:space="preserve">Baseline only: smoke-level checks</t>
  </si>
  <si>
    <t xml:space="preserve">Scoring Guide</t>
  </si>
  <si>
    <t xml:space="preserve">Score</t>
  </si>
  <si>
    <t xml:space="preserve">Likelihood Meaning</t>
  </si>
  <si>
    <t xml:space="preserve">Impact Meaning</t>
  </si>
  <si>
    <t xml:space="preserve">Unlikely to fail. Stable code, few changes, well-understood.</t>
  </si>
  <si>
    <t xml:space="preserve">Minor inconvenience. Cosmetic or low-usage feature.</t>
  </si>
  <si>
    <t xml:space="preserve">Moderately likely. Some complexity, recent changes, or known fragility.</t>
  </si>
  <si>
    <t xml:space="preserve">Significant impact. Affects key workflows or notable user group.</t>
  </si>
  <si>
    <t xml:space="preserve">Very likely to fail. New/complex code, frequent changes, past defects.</t>
  </si>
  <si>
    <t xml:space="preserve">Severe business impact. Revenue, data, compliance, or reputation at risk.</t>
  </si>
  <si>
    <t xml:space="preserve">Risk-to-Test Traceability</t>
  </si>
  <si>
    <t xml:space="preserve">Risk ID</t>
  </si>
  <si>
    <t xml:space="preserve">Risk Statement (Summary)</t>
  </si>
  <si>
    <t xml:space="preserve">Test ID</t>
  </si>
  <si>
    <t xml:space="preserve">Test Description</t>
  </si>
  <si>
    <t xml:space="preserve">Result</t>
  </si>
  <si>
    <t xml:space="preserve">Notes</t>
  </si>
  <si>
    <t xml:space="preserve">Duplicate charges under load</t>
  </si>
  <si>
    <t xml:space="preserve">T1</t>
  </si>
  <si>
    <t xml:space="preserve">TC-101</t>
  </si>
  <si>
    <t xml:space="preserve">Payment gateway timeout handling</t>
  </si>
  <si>
    <t xml:space="preserve">Pass</t>
  </si>
  <si>
    <t xml:space="preserve">TC-102</t>
  </si>
  <si>
    <t xml:space="preserve">Duplicate transaction detection</t>
  </si>
  <si>
    <t xml:space="preserve">TC-103</t>
  </si>
  <si>
    <t xml:space="preserve">Payment retry logic validation</t>
  </si>
  <si>
    <t xml:space="preserve">EXP-01</t>
  </si>
  <si>
    <t xml:space="preserve">Exploratory: payment under simulated load</t>
  </si>
  <si>
    <t xml:space="preserve">Found minor logging gap, logged as low sev</t>
  </si>
  <si>
    <t xml:space="preserve">Stale session after password change</t>
  </si>
  <si>
    <t xml:space="preserve">TC-201</t>
  </si>
  <si>
    <t xml:space="preserve">Session invalidation on password reset</t>
  </si>
  <si>
    <t xml:space="preserve">TC-202</t>
  </si>
  <si>
    <t xml:space="preserve">Multi-device session handling</t>
  </si>
  <si>
    <t xml:space="preserve">Fail</t>
  </si>
  <si>
    <t xml:space="preserve">Token persists on secondary device. Bug raised.</t>
  </si>
  <si>
    <t xml:space="preserve">TC-203</t>
  </si>
  <si>
    <t xml:space="preserve">Token lifecycle expiry</t>
  </si>
  <si>
    <t xml:space="preserve">Email delivery failures</t>
  </si>
  <si>
    <t xml:space="preserve">TC-701</t>
  </si>
  <si>
    <t xml:space="preserve">Transactional email delivery verification</t>
  </si>
  <si>
    <t xml:space="preserve">TC-702</t>
  </si>
  <si>
    <t xml:space="preserve">Email retry and fallback path</t>
  </si>
  <si>
    <t xml:space="preserve">Blocked</t>
  </si>
  <si>
    <t xml:space="preserve">Staging email provider down</t>
  </si>
  <si>
    <t xml:space="preserve">Rate limiting misconfiguration</t>
  </si>
  <si>
    <t xml:space="preserve">TC-1001</t>
  </si>
  <si>
    <t xml:space="preserve">Rate limit threshold validation</t>
  </si>
  <si>
    <t xml:space="preserve">TC-1002</t>
  </si>
  <si>
    <t xml:space="preserve">Legitimate traffic not throttled</t>
  </si>
  <si>
    <t xml:space="preserve">EXP-03</t>
  </si>
  <si>
    <t xml:space="preserve">Exploratory: gradual load ramp</t>
  </si>
  <si>
    <t xml:space="preserve">Inventory overselling</t>
  </si>
  <si>
    <t xml:space="preserve">T2</t>
  </si>
  <si>
    <t xml:space="preserve">TC-301</t>
  </si>
  <si>
    <t xml:space="preserve">Inventory sync delay check</t>
  </si>
  <si>
    <t xml:space="preserve">TC-302</t>
  </si>
  <si>
    <t xml:space="preserve">Concurrent order race condition</t>
  </si>
  <si>
    <t xml:space="preserve">Not Run</t>
  </si>
  <si>
    <t xml:space="preserve">Awaiting test data setup</t>
  </si>
  <si>
    <t xml:space="preserve">Search index silent failure</t>
  </si>
  <si>
    <t xml:space="preserve">TC-401</t>
  </si>
  <si>
    <t xml:space="preserve">Index rebuild verification after update</t>
  </si>
  <si>
    <t xml:space="preserve">TC-402</t>
  </si>
  <si>
    <t xml:space="preserve">Stale search results detection</t>
  </si>
  <si>
    <t xml:space="preserve">Profile cache staleness</t>
  </si>
  <si>
    <t xml:space="preserve">T3</t>
  </si>
  <si>
    <t xml:space="preserve">TC-501</t>
  </si>
  <si>
    <t xml:space="preserve">Profile update smoke test</t>
  </si>
  <si>
    <t xml:space="preserve">Cart layout on tablets</t>
  </si>
  <si>
    <t xml:space="preserve">TC-901</t>
  </si>
  <si>
    <t xml:space="preserve">Responsive layout smoke (tablet landscape)</t>
  </si>
  <si>
    <t xml:space="preserve">Minimum Baseline Test Suite (Always Run)</t>
  </si>
  <si>
    <t xml:space="preserve">These tests are non-negotiable. They execute every release, every time, regardless of scope or pressure.</t>
  </si>
  <si>
    <t xml:space="preserve">Area</t>
  </si>
  <si>
    <t xml:space="preserve">Type</t>
  </si>
  <si>
    <t xml:space="preserve">Est. Duration</t>
  </si>
  <si>
    <t xml:space="preserve">BL-001</t>
  </si>
  <si>
    <t xml:space="preserve">Build / Deploy</t>
  </si>
  <si>
    <t xml:space="preserve">Application starts without errors, health check returns 200</t>
  </si>
  <si>
    <t xml:space="preserve">Smoke</t>
  </si>
  <si>
    <t xml:space="preserve">2 min</t>
  </si>
  <si>
    <t xml:space="preserve">BL-002</t>
  </si>
  <si>
    <t xml:space="preserve">Login with valid credentials, verify session created</t>
  </si>
  <si>
    <t xml:space="preserve">BL-003</t>
  </si>
  <si>
    <t xml:space="preserve">Navigation</t>
  </si>
  <si>
    <t xml:space="preserve">Main menu links load without errors</t>
  </si>
  <si>
    <t xml:space="preserve">3 min</t>
  </si>
  <si>
    <t xml:space="preserve">BL-004</t>
  </si>
  <si>
    <t xml:space="preserve">Checkout</t>
  </si>
  <si>
    <t xml:space="preserve">Complete purchase happy path (add to cart → payment → confirmation)</t>
  </si>
  <si>
    <t xml:space="preserve">Happy Path</t>
  </si>
  <si>
    <t xml:space="preserve">5 min</t>
  </si>
  <si>
    <t xml:space="preserve">BL-005</t>
  </si>
  <si>
    <t xml:space="preserve">Search</t>
  </si>
  <si>
    <t xml:space="preserve">Basic keyword search returns relevant results</t>
  </si>
  <si>
    <t xml:space="preserve">BL-006</t>
  </si>
  <si>
    <t xml:space="preserve">View and save profile changes</t>
  </si>
  <si>
    <t xml:space="preserve">BL-007</t>
  </si>
  <si>
    <t xml:space="preserve">Reporting</t>
  </si>
  <si>
    <t xml:space="preserve">Generate and download a standard report</t>
  </si>
  <si>
    <t xml:space="preserve">BL-008</t>
  </si>
  <si>
    <t xml:space="preserve">Email</t>
  </si>
  <si>
    <t xml:space="preserve">Trigger a transactional email, verify delivery</t>
  </si>
  <si>
    <t xml:space="preserve">BL-009</t>
  </si>
  <si>
    <t xml:space="preserve">Admin login and basic CRUD operation</t>
  </si>
  <si>
    <t xml:space="preserve">BL-010</t>
  </si>
  <si>
    <t xml:space="preserve">API Health</t>
  </si>
  <si>
    <t xml:space="preserve">Core API endpoints return expected status codes</t>
  </si>
  <si>
    <t xml:space="preserve">Total:</t>
  </si>
  <si>
    <t xml:space="preserve">~28 min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</si>
</sst>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B3A5C"/>
      <name val="Arial"/>
      <family val="0"/>
      <charset val="1"/>
    </font>
    <font>
      <i val="true"/>
      <sz val="10"/>
      <color rgb="FF2E75B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0"/>
      <color rgb="FF1B3A5C"/>
      <name val="Arial"/>
      <family val="0"/>
      <charset val="1"/>
    </font>
    <font>
      <b val="true"/>
      <sz val="14"/>
      <color rgb="FFBF6900"/>
      <name val="Arial"/>
      <family val="0"/>
      <charset val="1"/>
    </font>
    <font>
      <b val="true"/>
      <sz val="14"/>
      <color rgb="FFCC0000"/>
      <name val="Arial"/>
      <family val="0"/>
      <charset val="1"/>
    </font>
    <font>
      <b val="true"/>
      <sz val="14"/>
      <color rgb="FF38761D"/>
      <name val="Arial"/>
      <family val="0"/>
      <charset val="1"/>
    </font>
    <font>
      <b val="true"/>
      <sz val="11"/>
      <color rgb="FF2E75B6"/>
      <name val="Arial"/>
      <family val="0"/>
      <charset val="1"/>
    </font>
    <font>
      <b val="true"/>
      <sz val="11"/>
      <color rgb="FFCC0000"/>
      <name val="Arial"/>
      <family val="0"/>
      <charset val="1"/>
    </font>
    <font>
      <b val="true"/>
      <sz val="11"/>
      <color rgb="FFBF6900"/>
      <name val="Arial"/>
      <family val="0"/>
      <charset val="1"/>
    </font>
    <font>
      <b val="true"/>
      <sz val="11"/>
      <color rgb="FF38761D"/>
      <name val="Arial"/>
      <family val="0"/>
      <charset val="1"/>
    </font>
    <font>
      <b val="true"/>
      <sz val="1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B3A5C"/>
        <bgColor rgb="FF333333"/>
      </patternFill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D5E8F0"/>
        <bgColor rgb="FFD9EAD3"/>
      </patternFill>
    </fill>
    <fill>
      <patternFill patternType="solid">
        <fgColor rgb="FFFCE5CD"/>
        <bgColor rgb="FFF2F2F2"/>
      </patternFill>
    </fill>
    <fill>
      <patternFill patternType="solid">
        <fgColor rgb="FFF4CCCC"/>
        <bgColor rgb="FFFCE5CD"/>
      </patternFill>
    </fill>
    <fill>
      <patternFill patternType="solid">
        <fgColor rgb="FFD9EAD3"/>
        <bgColor rgb="FFD5E8F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5">
    <dxf>
      <fill>
        <patternFill patternType="solid">
          <fgColor rgb="FF1B3A5C"/>
          <bgColor rgb="FF000000"/>
        </patternFill>
      </fill>
    </dxf>
    <dxf>
      <fill>
        <patternFill patternType="solid">
          <fgColor rgb="FFF2F2F2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D9EAD3"/>
          <bgColor rgb="FF000000"/>
        </patternFill>
      </fill>
    </dxf>
    <dxf>
      <fill>
        <patternFill patternType="solid">
          <fgColor rgb="FFF4CCCC"/>
          <bgColor rgb="FF000000"/>
        </patternFill>
      </fill>
    </dxf>
    <dxf>
      <fill>
        <patternFill patternType="solid">
          <fgColor rgb="FFFCE5CD"/>
          <bgColor rgb="FF000000"/>
        </patternFill>
      </fill>
    </dxf>
    <dxf>
      <fill>
        <patternFill patternType="solid">
          <fgColor rgb="FF38761D"/>
          <bgColor rgb="FF000000"/>
        </patternFill>
      </fill>
    </dxf>
    <dxf>
      <fill>
        <patternFill patternType="solid">
          <fgColor rgb="FFBF6900"/>
          <bgColor rgb="FF000000"/>
        </patternFill>
      </fill>
    </dxf>
    <dxf>
      <fill>
        <patternFill patternType="solid">
          <fgColor rgb="FFCC0000"/>
          <bgColor rgb="FF000000"/>
        </patternFill>
      </fill>
    </dxf>
    <dxf>
      <font>
        <b val="1"/>
        <color rgb="FFCC0000"/>
      </font>
      <fill>
        <patternFill>
          <bgColor rgb="FFF4CCCC"/>
        </patternFill>
      </fill>
    </dxf>
    <dxf>
      <font>
        <b val="1"/>
        <color rgb="FFBF6900"/>
      </font>
      <fill>
        <patternFill>
          <bgColor rgb="FFFCE5CD"/>
        </patternFill>
      </fill>
    </dxf>
    <dxf>
      <font>
        <b val="1"/>
        <color rgb="FF38761D"/>
      </font>
      <fill>
        <patternFill>
          <bgColor rgb="FFD9EAD3"/>
        </patternFill>
      </fill>
    </dxf>
    <dxf>
      <fill>
        <patternFill patternType="solid">
          <fgColor rgb="FF666666"/>
          <bgColor rgb="FF000000"/>
        </patternFill>
      </fill>
    </dxf>
    <dxf>
      <font>
        <b val="1"/>
        <color rgb="FF666666"/>
      </font>
      <fill>
        <patternFill>
          <bgColor rgb="FFF2F2F2"/>
        </patternFill>
      </fill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D5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CE5CD"/>
      <rgbColor rgb="FF99CCFF"/>
      <rgbColor rgb="FFFF99CC"/>
      <rgbColor rgb="FFCC99FF"/>
      <rgbColor rgb="FFF4CCCC"/>
      <rgbColor rgb="FF2E75B6"/>
      <rgbColor rgb="FF33CCCC"/>
      <rgbColor rgb="FF99CC00"/>
      <rgbColor rgb="FFFFCC00"/>
      <rgbColor rgb="FFFF9900"/>
      <rgbColor rgb="FFBF6900"/>
      <rgbColor rgb="FF666666"/>
      <rgbColor rgb="FF969696"/>
      <rgbColor rgb="FF1B3A5C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3A5C"/>
    <pageSetUpPr fitToPage="false"/>
  </sheetPr>
  <dimension ref="A1:K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22"/>
    <col collapsed="false" customWidth="true" hidden="false" outlineLevel="0" max="3" min="3" style="0" width="40"/>
    <col collapsed="false" customWidth="true" hidden="false" outlineLevel="0" max="6" min="4" style="0" width="12"/>
    <col collapsed="false" customWidth="true" hidden="false" outlineLevel="0" max="7" min="7" style="0" width="8"/>
    <col collapsed="false" customWidth="true" hidden="false" outlineLevel="0" max="8" min="8" style="0" width="30"/>
    <col collapsed="false" customWidth="true" hidden="false" outlineLevel="0" max="11" min="9" style="0" width="14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21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31.5" hidden="false" customHeight="tru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customFormat="false" ht="49.5" hidden="false" customHeight="true" outlineLevel="0" collapsed="false">
      <c r="A4" s="4" t="s">
        <v>13</v>
      </c>
      <c r="B4" s="5" t="s">
        <v>14</v>
      </c>
      <c r="C4" s="5" t="s">
        <v>15</v>
      </c>
      <c r="D4" s="4" t="n">
        <v>3</v>
      </c>
      <c r="E4" s="4" t="n">
        <v>3</v>
      </c>
      <c r="F4" s="6" t="n">
        <f aca="false">D4*E4</f>
        <v>9</v>
      </c>
      <c r="G4" s="4" t="str">
        <f aca="false">IF(F4&gt;=6,"T1",IF(F4&gt;=3,"T2","T3"))</f>
        <v>T1</v>
      </c>
      <c r="H4" s="5" t="s">
        <v>16</v>
      </c>
      <c r="I4" s="5" t="s">
        <v>17</v>
      </c>
      <c r="J4" s="5" t="s">
        <v>18</v>
      </c>
      <c r="K4" s="5" t="s">
        <v>19</v>
      </c>
    </row>
    <row r="5" customFormat="false" ht="49.5" hidden="false" customHeight="true" outlineLevel="0" collapsed="false">
      <c r="A5" s="7" t="s">
        <v>20</v>
      </c>
      <c r="B5" s="8" t="s">
        <v>21</v>
      </c>
      <c r="C5" s="8" t="s">
        <v>22</v>
      </c>
      <c r="D5" s="7" t="n">
        <v>2</v>
      </c>
      <c r="E5" s="7" t="n">
        <v>3</v>
      </c>
      <c r="F5" s="9" t="n">
        <f aca="false">D5*E5</f>
        <v>6</v>
      </c>
      <c r="G5" s="7" t="str">
        <f aca="false">IF(F5&gt;=6,"T1",IF(F5&gt;=3,"T2","T3"))</f>
        <v>T1</v>
      </c>
      <c r="H5" s="8" t="s">
        <v>23</v>
      </c>
      <c r="I5" s="8" t="s">
        <v>24</v>
      </c>
      <c r="J5" s="8" t="s">
        <v>18</v>
      </c>
      <c r="K5" s="8" t="s">
        <v>19</v>
      </c>
    </row>
    <row r="6" customFormat="false" ht="49.5" hidden="false" customHeight="true" outlineLevel="0" collapsed="false">
      <c r="A6" s="4" t="s">
        <v>25</v>
      </c>
      <c r="B6" s="5" t="s">
        <v>26</v>
      </c>
      <c r="C6" s="5" t="s">
        <v>27</v>
      </c>
      <c r="D6" s="4" t="n">
        <v>3</v>
      </c>
      <c r="E6" s="4" t="n">
        <v>2</v>
      </c>
      <c r="F6" s="6" t="n">
        <f aca="false">D6*E6</f>
        <v>6</v>
      </c>
      <c r="G6" s="4" t="str">
        <f aca="false">IF(F6&gt;=6,"T1",IF(F6&gt;=3,"T2","T3"))</f>
        <v>T1</v>
      </c>
      <c r="H6" s="5" t="s">
        <v>28</v>
      </c>
      <c r="I6" s="5" t="s">
        <v>17</v>
      </c>
      <c r="J6" s="5" t="s">
        <v>18</v>
      </c>
      <c r="K6" s="5" t="s">
        <v>19</v>
      </c>
    </row>
    <row r="7" customFormat="false" ht="49.5" hidden="false" customHeight="true" outlineLevel="0" collapsed="false">
      <c r="A7" s="7" t="s">
        <v>29</v>
      </c>
      <c r="B7" s="8" t="s">
        <v>30</v>
      </c>
      <c r="C7" s="8" t="s">
        <v>31</v>
      </c>
      <c r="D7" s="7" t="n">
        <v>2</v>
      </c>
      <c r="E7" s="7" t="n">
        <v>2</v>
      </c>
      <c r="F7" s="9" t="n">
        <f aca="false">D7*E7</f>
        <v>4</v>
      </c>
      <c r="G7" s="7" t="str">
        <f aca="false">IF(F7&gt;=6,"T1",IF(F7&gt;=3,"T2","T3"))</f>
        <v>T2</v>
      </c>
      <c r="H7" s="8" t="s">
        <v>32</v>
      </c>
      <c r="I7" s="8" t="s">
        <v>33</v>
      </c>
      <c r="J7" s="8" t="s">
        <v>34</v>
      </c>
      <c r="K7" s="8" t="s">
        <v>19</v>
      </c>
    </row>
    <row r="8" customFormat="false" ht="49.5" hidden="false" customHeight="true" outlineLevel="0" collapsed="false">
      <c r="A8" s="4" t="s">
        <v>35</v>
      </c>
      <c r="B8" s="5" t="s">
        <v>36</v>
      </c>
      <c r="C8" s="5" t="s">
        <v>37</v>
      </c>
      <c r="D8" s="4" t="n">
        <v>1</v>
      </c>
      <c r="E8" s="4" t="n">
        <v>1</v>
      </c>
      <c r="F8" s="6" t="n">
        <f aca="false">D8*E8</f>
        <v>1</v>
      </c>
      <c r="G8" s="4" t="str">
        <f aca="false">IF(F8&gt;=6,"T1",IF(F8&gt;=3,"T2","T3"))</f>
        <v>T3</v>
      </c>
      <c r="H8" s="5" t="s">
        <v>38</v>
      </c>
      <c r="I8" s="5" t="s">
        <v>24</v>
      </c>
      <c r="J8" s="5" t="s">
        <v>18</v>
      </c>
      <c r="K8" s="5" t="s">
        <v>39</v>
      </c>
    </row>
    <row r="9" customFormat="false" ht="49.5" hidden="false" customHeight="true" outlineLevel="0" collapsed="false">
      <c r="A9" s="7" t="s">
        <v>40</v>
      </c>
      <c r="B9" s="8" t="s">
        <v>41</v>
      </c>
      <c r="C9" s="8" t="s">
        <v>42</v>
      </c>
      <c r="D9" s="7" t="n">
        <v>2</v>
      </c>
      <c r="E9" s="7" t="n">
        <v>2</v>
      </c>
      <c r="F9" s="9" t="n">
        <f aca="false">D9*E9</f>
        <v>4</v>
      </c>
      <c r="G9" s="7" t="str">
        <f aca="false">IF(F9&gt;=6,"T1",IF(F9&gt;=3,"T2","T3"))</f>
        <v>T2</v>
      </c>
      <c r="H9" s="8" t="s">
        <v>43</v>
      </c>
      <c r="I9" s="8" t="s">
        <v>33</v>
      </c>
      <c r="J9" s="8" t="s">
        <v>18</v>
      </c>
      <c r="K9" s="8" t="s">
        <v>19</v>
      </c>
    </row>
    <row r="10" customFormat="false" ht="49.5" hidden="false" customHeight="true" outlineLevel="0" collapsed="false">
      <c r="A10" s="4" t="s">
        <v>44</v>
      </c>
      <c r="B10" s="5" t="s">
        <v>45</v>
      </c>
      <c r="C10" s="5" t="s">
        <v>46</v>
      </c>
      <c r="D10" s="4" t="n">
        <v>2</v>
      </c>
      <c r="E10" s="4" t="n">
        <v>3</v>
      </c>
      <c r="F10" s="6" t="n">
        <f aca="false">D10*E10</f>
        <v>6</v>
      </c>
      <c r="G10" s="4" t="str">
        <f aca="false">IF(F10&gt;=6,"T1",IF(F10&gt;=3,"T2","T3"))</f>
        <v>T1</v>
      </c>
      <c r="H10" s="5" t="s">
        <v>47</v>
      </c>
      <c r="I10" s="5" t="s">
        <v>17</v>
      </c>
      <c r="J10" s="5" t="s">
        <v>18</v>
      </c>
      <c r="K10" s="5" t="s">
        <v>19</v>
      </c>
    </row>
    <row r="11" customFormat="false" ht="49.5" hidden="false" customHeight="true" outlineLevel="0" collapsed="false">
      <c r="A11" s="7" t="s">
        <v>48</v>
      </c>
      <c r="B11" s="8" t="s">
        <v>49</v>
      </c>
      <c r="C11" s="8" t="s">
        <v>50</v>
      </c>
      <c r="D11" s="7" t="n">
        <v>1</v>
      </c>
      <c r="E11" s="7" t="n">
        <v>2</v>
      </c>
      <c r="F11" s="9" t="n">
        <f aca="false">D11*E11</f>
        <v>2</v>
      </c>
      <c r="G11" s="7" t="str">
        <f aca="false">IF(F11&gt;=6,"T1",IF(F11&gt;=3,"T2","T3"))</f>
        <v>T3</v>
      </c>
      <c r="H11" s="8" t="s">
        <v>51</v>
      </c>
      <c r="I11" s="8" t="s">
        <v>24</v>
      </c>
      <c r="J11" s="8" t="s">
        <v>18</v>
      </c>
      <c r="K11" s="8" t="s">
        <v>39</v>
      </c>
    </row>
    <row r="12" customFormat="false" ht="49.5" hidden="false" customHeight="true" outlineLevel="0" collapsed="false">
      <c r="A12" s="4" t="s">
        <v>52</v>
      </c>
      <c r="B12" s="5" t="s">
        <v>53</v>
      </c>
      <c r="C12" s="5" t="s">
        <v>54</v>
      </c>
      <c r="D12" s="4" t="n">
        <v>1</v>
      </c>
      <c r="E12" s="4" t="n">
        <v>1</v>
      </c>
      <c r="F12" s="6" t="n">
        <f aca="false">D12*E12</f>
        <v>1</v>
      </c>
      <c r="G12" s="4" t="str">
        <f aca="false">IF(F12&gt;=6,"T1",IF(F12&gt;=3,"T2","T3"))</f>
        <v>T3</v>
      </c>
      <c r="H12" s="5" t="s">
        <v>55</v>
      </c>
      <c r="I12" s="5" t="s">
        <v>33</v>
      </c>
      <c r="J12" s="5" t="s">
        <v>56</v>
      </c>
      <c r="K12" s="5" t="s">
        <v>39</v>
      </c>
    </row>
    <row r="13" customFormat="false" ht="49.5" hidden="false" customHeight="true" outlineLevel="0" collapsed="false">
      <c r="A13" s="7" t="s">
        <v>57</v>
      </c>
      <c r="B13" s="8" t="s">
        <v>58</v>
      </c>
      <c r="C13" s="8" t="s">
        <v>59</v>
      </c>
      <c r="D13" s="7" t="n">
        <v>3</v>
      </c>
      <c r="E13" s="7" t="n">
        <v>3</v>
      </c>
      <c r="F13" s="9" t="n">
        <f aca="false">D13*E13</f>
        <v>9</v>
      </c>
      <c r="G13" s="7" t="str">
        <f aca="false">IF(F13&gt;=6,"T1",IF(F13&gt;=3,"T2","T3"))</f>
        <v>T1</v>
      </c>
      <c r="H13" s="8" t="s">
        <v>60</v>
      </c>
      <c r="I13" s="8" t="s">
        <v>17</v>
      </c>
      <c r="J13" s="8" t="s">
        <v>18</v>
      </c>
      <c r="K13" s="8" t="s">
        <v>19</v>
      </c>
    </row>
  </sheetData>
  <autoFilter ref="A3:K13"/>
  <mergeCells count="2">
    <mergeCell ref="A1:K1"/>
    <mergeCell ref="A2:K2"/>
  </mergeCells>
  <conditionalFormatting sqref="G4:G50">
    <cfRule type="cellIs" priority="2" operator="equal" aboveAverage="0" equalAverage="0" bottom="0" percent="0" rank="0" text="" dxfId="10">
      <formula>"T1"</formula>
    </cfRule>
    <cfRule type="cellIs" priority="3" operator="equal" aboveAverage="0" equalAverage="0" bottom="0" percent="0" rank="0" text="" dxfId="11">
      <formula>"T2"</formula>
    </cfRule>
    <cfRule type="cellIs" priority="4" operator="equal" aboveAverage="0" equalAverage="0" bottom="0" percent="0" rank="0" text="" dxfId="12">
      <formula>"T3"</formula>
    </cfRule>
  </conditionalFormatting>
  <conditionalFormatting sqref="F4:F50">
    <cfRule type="cellIs" priority="5" operator="greaterThanOrEqual" aboveAverage="0" equalAverage="0" bottom="0" percent="0" rank="0" text="" dxfId="10">
      <formula>6</formula>
    </cfRule>
    <cfRule type="cellIs" priority="6" operator="between" aboveAverage="0" equalAverage="0" bottom="0" percent="0" rank="0" text="" dxfId="11">
      <formula>3</formula>
      <formula>5</formula>
    </cfRule>
    <cfRule type="cellIs" priority="7" operator="lessThanOrEqual" aboveAverage="0" equalAverage="0" bottom="0" percent="0" rank="0" text="" dxfId="12">
      <formula>2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F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50"/>
    <col collapsed="false" customWidth="true" hidden="false" outlineLevel="0" max="3" min="3" style="0" width="30"/>
    <col collapsed="false" customWidth="true" hidden="false" outlineLevel="0" max="4" min="4" style="0" width="50"/>
  </cols>
  <sheetData>
    <row r="1" customFormat="false" ht="30" hidden="false" customHeight="true" outlineLevel="0" collapsed="false">
      <c r="A1" s="10" t="s">
        <v>61</v>
      </c>
      <c r="B1" s="10"/>
      <c r="C1" s="10"/>
      <c r="D1" s="10"/>
      <c r="E1" s="10"/>
      <c r="F1" s="10"/>
    </row>
    <row r="3" customFormat="false" ht="15" hidden="false" customHeight="false" outlineLevel="0" collapsed="false">
      <c r="A3" s="11" t="s">
        <v>62</v>
      </c>
      <c r="B3" s="11" t="s">
        <v>63</v>
      </c>
      <c r="C3" s="11" t="s">
        <v>64</v>
      </c>
      <c r="D3" s="11" t="s">
        <v>65</v>
      </c>
    </row>
    <row r="4" customFormat="false" ht="39.75" hidden="false" customHeight="true" outlineLevel="0" collapsed="false">
      <c r="A4" s="11" t="s">
        <v>66</v>
      </c>
      <c r="B4" s="12" t="n">
        <v>3</v>
      </c>
      <c r="C4" s="13" t="n">
        <v>6</v>
      </c>
      <c r="D4" s="13" t="n">
        <v>9</v>
      </c>
    </row>
    <row r="5" customFormat="false" ht="39.75" hidden="false" customHeight="true" outlineLevel="0" collapsed="false">
      <c r="A5" s="11" t="s">
        <v>67</v>
      </c>
      <c r="B5" s="14" t="n">
        <v>2</v>
      </c>
      <c r="C5" s="12" t="n">
        <v>4</v>
      </c>
      <c r="D5" s="13" t="n">
        <v>6</v>
      </c>
    </row>
    <row r="6" customFormat="false" ht="39.75" hidden="false" customHeight="true" outlineLevel="0" collapsed="false">
      <c r="A6" s="11" t="s">
        <v>68</v>
      </c>
      <c r="B6" s="14" t="n">
        <v>1</v>
      </c>
      <c r="C6" s="14" t="n">
        <v>2</v>
      </c>
      <c r="D6" s="12" t="n">
        <v>3</v>
      </c>
    </row>
    <row r="8" customFormat="false" ht="15" hidden="false" customHeight="false" outlineLevel="0" collapsed="false">
      <c r="A8" s="15" t="s">
        <v>69</v>
      </c>
    </row>
    <row r="10" customFormat="false" ht="15" hidden="false" customHeight="false" outlineLevel="0" collapsed="false">
      <c r="A10" s="16" t="s">
        <v>70</v>
      </c>
    </row>
    <row r="11" customFormat="false" ht="15" hidden="false" customHeight="false" outlineLevel="0" collapsed="false">
      <c r="A11" s="17" t="s">
        <v>71</v>
      </c>
      <c r="B11" s="18" t="s">
        <v>72</v>
      </c>
      <c r="C11" s="17" t="s">
        <v>73</v>
      </c>
      <c r="D11" s="17"/>
    </row>
    <row r="12" customFormat="false" ht="15" hidden="false" customHeight="false" outlineLevel="0" collapsed="false">
      <c r="A12" s="17" t="s">
        <v>74</v>
      </c>
      <c r="B12" s="19" t="s">
        <v>75</v>
      </c>
      <c r="C12" s="17" t="s">
        <v>76</v>
      </c>
      <c r="D12" s="17"/>
    </row>
    <row r="13" customFormat="false" ht="15" hidden="false" customHeight="false" outlineLevel="0" collapsed="false">
      <c r="A13" s="17" t="s">
        <v>77</v>
      </c>
      <c r="B13" s="20" t="s">
        <v>78</v>
      </c>
      <c r="C13" s="17" t="s">
        <v>79</v>
      </c>
      <c r="D13" s="17"/>
    </row>
    <row r="15" customFormat="false" ht="15" hidden="false" customHeight="false" outlineLevel="0" collapsed="false">
      <c r="A15" s="16" t="s">
        <v>80</v>
      </c>
    </row>
    <row r="16" customFormat="false" ht="15" hidden="false" customHeight="false" outlineLevel="0" collapsed="false">
      <c r="A16" s="3" t="s">
        <v>81</v>
      </c>
      <c r="B16" s="3" t="s">
        <v>82</v>
      </c>
      <c r="C16" s="3" t="s">
        <v>83</v>
      </c>
    </row>
    <row r="17" customFormat="false" ht="45" hidden="false" customHeight="true" outlineLevel="0" collapsed="false">
      <c r="A17" s="7" t="n">
        <v>1</v>
      </c>
      <c r="B17" s="8" t="s">
        <v>84</v>
      </c>
      <c r="C17" s="8" t="s">
        <v>85</v>
      </c>
    </row>
    <row r="18" customFormat="false" ht="45" hidden="false" customHeight="true" outlineLevel="0" collapsed="false">
      <c r="A18" s="4" t="n">
        <v>2</v>
      </c>
      <c r="B18" s="5" t="s">
        <v>86</v>
      </c>
      <c r="C18" s="5" t="s">
        <v>87</v>
      </c>
    </row>
    <row r="19" customFormat="false" ht="45" hidden="false" customHeight="true" outlineLevel="0" collapsed="false">
      <c r="A19" s="7" t="n">
        <v>3</v>
      </c>
      <c r="B19" s="8" t="s">
        <v>88</v>
      </c>
      <c r="C19" s="8" t="s">
        <v>89</v>
      </c>
    </row>
  </sheetData>
  <mergeCells count="4">
    <mergeCell ref="A1:F1"/>
    <mergeCell ref="C11:D11"/>
    <mergeCell ref="C12:D12"/>
    <mergeCell ref="C13:D1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G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35"/>
    <col collapsed="false" customWidth="true" hidden="false" outlineLevel="0" max="3" min="3" style="0" width="8"/>
    <col collapsed="false" customWidth="true" hidden="false" outlineLevel="0" max="4" min="4" style="0" width="10"/>
    <col collapsed="false" customWidth="true" hidden="false" outlineLevel="0" max="5" min="5" style="0" width="35"/>
    <col collapsed="false" customWidth="true" hidden="false" outlineLevel="0" max="6" min="6" style="0" width="12"/>
    <col collapsed="false" customWidth="true" hidden="false" outlineLevel="0" max="7" min="7" style="0" width="25"/>
  </cols>
  <sheetData>
    <row r="1" customFormat="false" ht="30" hidden="false" customHeight="true" outlineLevel="0" collapsed="false">
      <c r="A1" s="10" t="s">
        <v>90</v>
      </c>
      <c r="B1" s="10"/>
      <c r="C1" s="10"/>
      <c r="D1" s="10"/>
      <c r="E1" s="10"/>
      <c r="F1" s="10"/>
      <c r="G1" s="10"/>
    </row>
    <row r="3" customFormat="false" ht="31.5" hidden="false" customHeight="true" outlineLevel="0" collapsed="false">
      <c r="A3" s="3" t="s">
        <v>91</v>
      </c>
      <c r="B3" s="3" t="s">
        <v>92</v>
      </c>
      <c r="C3" s="3" t="s">
        <v>8</v>
      </c>
      <c r="D3" s="3" t="s">
        <v>93</v>
      </c>
      <c r="E3" s="3" t="s">
        <v>94</v>
      </c>
      <c r="F3" s="3" t="s">
        <v>95</v>
      </c>
      <c r="G3" s="3" t="s">
        <v>96</v>
      </c>
    </row>
    <row r="4" customFormat="false" ht="27.75" hidden="false" customHeight="true" outlineLevel="0" collapsed="false">
      <c r="A4" s="4" t="s">
        <v>13</v>
      </c>
      <c r="B4" s="5" t="s">
        <v>97</v>
      </c>
      <c r="C4" s="6" t="s">
        <v>98</v>
      </c>
      <c r="D4" s="4" t="s">
        <v>99</v>
      </c>
      <c r="E4" s="5" t="s">
        <v>100</v>
      </c>
      <c r="F4" s="4" t="s">
        <v>101</v>
      </c>
      <c r="G4" s="5"/>
    </row>
    <row r="5" customFormat="false" ht="27.75" hidden="false" customHeight="true" outlineLevel="0" collapsed="false">
      <c r="A5" s="7" t="s">
        <v>13</v>
      </c>
      <c r="B5" s="8"/>
      <c r="C5" s="9"/>
      <c r="D5" s="7" t="s">
        <v>102</v>
      </c>
      <c r="E5" s="8" t="s">
        <v>103</v>
      </c>
      <c r="F5" s="7" t="s">
        <v>101</v>
      </c>
      <c r="G5" s="8"/>
    </row>
    <row r="6" customFormat="false" ht="27.75" hidden="false" customHeight="true" outlineLevel="0" collapsed="false">
      <c r="A6" s="4" t="s">
        <v>13</v>
      </c>
      <c r="B6" s="5"/>
      <c r="C6" s="6"/>
      <c r="D6" s="4" t="s">
        <v>104</v>
      </c>
      <c r="E6" s="5" t="s">
        <v>105</v>
      </c>
      <c r="F6" s="4" t="s">
        <v>101</v>
      </c>
      <c r="G6" s="5"/>
    </row>
    <row r="7" customFormat="false" ht="27.75" hidden="false" customHeight="true" outlineLevel="0" collapsed="false">
      <c r="A7" s="7" t="s">
        <v>13</v>
      </c>
      <c r="B7" s="8"/>
      <c r="C7" s="9"/>
      <c r="D7" s="7" t="s">
        <v>106</v>
      </c>
      <c r="E7" s="8" t="s">
        <v>107</v>
      </c>
      <c r="F7" s="7" t="s">
        <v>101</v>
      </c>
      <c r="G7" s="8" t="s">
        <v>108</v>
      </c>
    </row>
    <row r="8" customFormat="false" ht="27.75" hidden="false" customHeight="true" outlineLevel="0" collapsed="false">
      <c r="A8" s="4" t="s">
        <v>20</v>
      </c>
      <c r="B8" s="5" t="s">
        <v>109</v>
      </c>
      <c r="C8" s="6" t="s">
        <v>98</v>
      </c>
      <c r="D8" s="4" t="s">
        <v>110</v>
      </c>
      <c r="E8" s="5" t="s">
        <v>111</v>
      </c>
      <c r="F8" s="4" t="s">
        <v>101</v>
      </c>
      <c r="G8" s="5"/>
    </row>
    <row r="9" customFormat="false" ht="27.75" hidden="false" customHeight="true" outlineLevel="0" collapsed="false">
      <c r="A9" s="7" t="s">
        <v>20</v>
      </c>
      <c r="B9" s="8"/>
      <c r="C9" s="9"/>
      <c r="D9" s="7" t="s">
        <v>112</v>
      </c>
      <c r="E9" s="8" t="s">
        <v>113</v>
      </c>
      <c r="F9" s="7" t="s">
        <v>114</v>
      </c>
      <c r="G9" s="8" t="s">
        <v>115</v>
      </c>
    </row>
    <row r="10" customFormat="false" ht="27.75" hidden="false" customHeight="true" outlineLevel="0" collapsed="false">
      <c r="A10" s="4" t="s">
        <v>20</v>
      </c>
      <c r="B10" s="5"/>
      <c r="C10" s="6"/>
      <c r="D10" s="4" t="s">
        <v>116</v>
      </c>
      <c r="E10" s="5" t="s">
        <v>117</v>
      </c>
      <c r="F10" s="4" t="s">
        <v>101</v>
      </c>
      <c r="G10" s="5"/>
    </row>
    <row r="11" customFormat="false" ht="27.75" hidden="false" customHeight="true" outlineLevel="0" collapsed="false">
      <c r="A11" s="7" t="s">
        <v>44</v>
      </c>
      <c r="B11" s="8" t="s">
        <v>118</v>
      </c>
      <c r="C11" s="9" t="s">
        <v>98</v>
      </c>
      <c r="D11" s="7" t="s">
        <v>119</v>
      </c>
      <c r="E11" s="8" t="s">
        <v>120</v>
      </c>
      <c r="F11" s="7" t="s">
        <v>101</v>
      </c>
      <c r="G11" s="8"/>
    </row>
    <row r="12" customFormat="false" ht="27.75" hidden="false" customHeight="true" outlineLevel="0" collapsed="false">
      <c r="A12" s="4" t="s">
        <v>44</v>
      </c>
      <c r="B12" s="5"/>
      <c r="C12" s="6"/>
      <c r="D12" s="4" t="s">
        <v>121</v>
      </c>
      <c r="E12" s="5" t="s">
        <v>122</v>
      </c>
      <c r="F12" s="4" t="s">
        <v>123</v>
      </c>
      <c r="G12" s="5" t="s">
        <v>124</v>
      </c>
    </row>
    <row r="13" customFormat="false" ht="27.75" hidden="false" customHeight="true" outlineLevel="0" collapsed="false">
      <c r="A13" s="7" t="s">
        <v>57</v>
      </c>
      <c r="B13" s="8" t="s">
        <v>125</v>
      </c>
      <c r="C13" s="9" t="s">
        <v>98</v>
      </c>
      <c r="D13" s="7" t="s">
        <v>126</v>
      </c>
      <c r="E13" s="8" t="s">
        <v>127</v>
      </c>
      <c r="F13" s="7" t="s">
        <v>101</v>
      </c>
      <c r="G13" s="8"/>
    </row>
    <row r="14" customFormat="false" ht="27.75" hidden="false" customHeight="true" outlineLevel="0" collapsed="false">
      <c r="A14" s="4" t="s">
        <v>57</v>
      </c>
      <c r="B14" s="5"/>
      <c r="C14" s="6"/>
      <c r="D14" s="4" t="s">
        <v>128</v>
      </c>
      <c r="E14" s="5" t="s">
        <v>129</v>
      </c>
      <c r="F14" s="4" t="s">
        <v>101</v>
      </c>
      <c r="G14" s="5"/>
    </row>
    <row r="15" customFormat="false" ht="27.75" hidden="false" customHeight="true" outlineLevel="0" collapsed="false">
      <c r="A15" s="7" t="s">
        <v>57</v>
      </c>
      <c r="B15" s="8"/>
      <c r="C15" s="9"/>
      <c r="D15" s="7" t="s">
        <v>130</v>
      </c>
      <c r="E15" s="8" t="s">
        <v>131</v>
      </c>
      <c r="F15" s="7" t="s">
        <v>101</v>
      </c>
      <c r="G15" s="8"/>
    </row>
    <row r="16" customFormat="false" ht="27.75" hidden="false" customHeight="true" outlineLevel="0" collapsed="false">
      <c r="A16" s="4" t="s">
        <v>25</v>
      </c>
      <c r="B16" s="5" t="s">
        <v>132</v>
      </c>
      <c r="C16" s="6" t="s">
        <v>133</v>
      </c>
      <c r="D16" s="4" t="s">
        <v>134</v>
      </c>
      <c r="E16" s="5" t="s">
        <v>135</v>
      </c>
      <c r="F16" s="4" t="s">
        <v>101</v>
      </c>
      <c r="G16" s="5"/>
    </row>
    <row r="17" customFormat="false" ht="27.75" hidden="false" customHeight="true" outlineLevel="0" collapsed="false">
      <c r="A17" s="7" t="s">
        <v>25</v>
      </c>
      <c r="B17" s="8"/>
      <c r="C17" s="9"/>
      <c r="D17" s="7" t="s">
        <v>136</v>
      </c>
      <c r="E17" s="8" t="s">
        <v>137</v>
      </c>
      <c r="F17" s="7" t="s">
        <v>138</v>
      </c>
      <c r="G17" s="8" t="s">
        <v>139</v>
      </c>
    </row>
    <row r="18" customFormat="false" ht="27.75" hidden="false" customHeight="true" outlineLevel="0" collapsed="false">
      <c r="A18" s="4" t="s">
        <v>29</v>
      </c>
      <c r="B18" s="5" t="s">
        <v>140</v>
      </c>
      <c r="C18" s="6" t="s">
        <v>133</v>
      </c>
      <c r="D18" s="4" t="s">
        <v>141</v>
      </c>
      <c r="E18" s="5" t="s">
        <v>142</v>
      </c>
      <c r="F18" s="4" t="s">
        <v>101</v>
      </c>
      <c r="G18" s="5"/>
    </row>
    <row r="19" customFormat="false" ht="27.75" hidden="false" customHeight="true" outlineLevel="0" collapsed="false">
      <c r="A19" s="7" t="s">
        <v>29</v>
      </c>
      <c r="B19" s="8"/>
      <c r="C19" s="9"/>
      <c r="D19" s="7" t="s">
        <v>143</v>
      </c>
      <c r="E19" s="8" t="s">
        <v>144</v>
      </c>
      <c r="F19" s="7" t="s">
        <v>101</v>
      </c>
      <c r="G19" s="8"/>
    </row>
    <row r="20" customFormat="false" ht="27.75" hidden="false" customHeight="true" outlineLevel="0" collapsed="false">
      <c r="A20" s="4" t="s">
        <v>35</v>
      </c>
      <c r="B20" s="5" t="s">
        <v>145</v>
      </c>
      <c r="C20" s="6" t="s">
        <v>146</v>
      </c>
      <c r="D20" s="4" t="s">
        <v>147</v>
      </c>
      <c r="E20" s="5" t="s">
        <v>148</v>
      </c>
      <c r="F20" s="4" t="s">
        <v>101</v>
      </c>
      <c r="G20" s="5"/>
    </row>
    <row r="21" customFormat="false" ht="27.75" hidden="false" customHeight="true" outlineLevel="0" collapsed="false">
      <c r="A21" s="7" t="s">
        <v>52</v>
      </c>
      <c r="B21" s="8" t="s">
        <v>149</v>
      </c>
      <c r="C21" s="9" t="s">
        <v>146</v>
      </c>
      <c r="D21" s="7" t="s">
        <v>150</v>
      </c>
      <c r="E21" s="8" t="s">
        <v>151</v>
      </c>
      <c r="F21" s="7" t="s">
        <v>101</v>
      </c>
      <c r="G21" s="8"/>
    </row>
  </sheetData>
  <autoFilter ref="A3:G21"/>
  <mergeCells count="1">
    <mergeCell ref="A1:G1"/>
  </mergeCells>
  <conditionalFormatting sqref="F4:F50">
    <cfRule type="cellIs" priority="2" operator="equal" aboveAverage="0" equalAverage="0" bottom="0" percent="0" rank="0" text="" dxfId="12">
      <formula>"Pass"</formula>
    </cfRule>
    <cfRule type="cellIs" priority="3" operator="equal" aboveAverage="0" equalAverage="0" bottom="0" percent="0" rank="0" text="" dxfId="10">
      <formula>"Fail"</formula>
    </cfRule>
    <cfRule type="cellIs" priority="4" operator="equal" aboveAverage="0" equalAverage="0" bottom="0" percent="0" rank="0" text="" dxfId="11">
      <formula>"Blocked"</formula>
    </cfRule>
    <cfRule type="cellIs" priority="5" operator="equal" aboveAverage="0" equalAverage="0" bottom="0" percent="0" rank="0" text="" dxfId="14">
      <formula>"Not Run"</formula>
    </cfRule>
  </conditionalFormatting>
  <conditionalFormatting sqref="C4:C50">
    <cfRule type="cellIs" priority="6" operator="equal" aboveAverage="0" equalAverage="0" bottom="0" percent="0" rank="0" text="" dxfId="10">
      <formula>"T1"</formula>
    </cfRule>
    <cfRule type="cellIs" priority="7" operator="equal" aboveAverage="0" equalAverage="0" bottom="0" percent="0" rank="0" text="" dxfId="11">
      <formula>"T2"</formula>
    </cfRule>
    <cfRule type="cellIs" priority="8" operator="equal" aboveAverage="0" equalAverage="0" bottom="0" percent="0" rank="0" text="" dxfId="12">
      <formula>"T3"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F6900"/>
    <pageSetUpPr fitToPage="false"/>
  </sheetPr>
  <dimension ref="A1:E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20"/>
    <col collapsed="false" customWidth="true" hidden="false" outlineLevel="0" max="3" min="3" style="0" width="45"/>
    <col collapsed="false" customWidth="true" hidden="false" outlineLevel="0" max="5" min="4" style="0" width="14"/>
  </cols>
  <sheetData>
    <row r="1" customFormat="false" ht="30" hidden="false" customHeight="true" outlineLevel="0" collapsed="false">
      <c r="A1" s="10" t="s">
        <v>152</v>
      </c>
      <c r="B1" s="10"/>
      <c r="C1" s="10"/>
      <c r="D1" s="10"/>
      <c r="E1" s="10"/>
    </row>
    <row r="2" customFormat="false" ht="15" hidden="false" customHeight="false" outlineLevel="0" collapsed="false">
      <c r="A2" s="2" t="s">
        <v>153</v>
      </c>
      <c r="B2" s="2"/>
      <c r="C2" s="2"/>
      <c r="D2" s="2"/>
      <c r="E2" s="2"/>
    </row>
    <row r="4" customFormat="false" ht="27.75" hidden="false" customHeight="true" outlineLevel="0" collapsed="false">
      <c r="A4" s="3" t="s">
        <v>93</v>
      </c>
      <c r="B4" s="3" t="s">
        <v>154</v>
      </c>
      <c r="C4" s="3" t="s">
        <v>94</v>
      </c>
      <c r="D4" s="3" t="s">
        <v>155</v>
      </c>
      <c r="E4" s="3" t="s">
        <v>156</v>
      </c>
    </row>
    <row r="5" customFormat="false" ht="23.85" hidden="false" customHeight="false" outlineLevel="0" collapsed="false">
      <c r="A5" s="7" t="s">
        <v>157</v>
      </c>
      <c r="B5" s="8" t="s">
        <v>158</v>
      </c>
      <c r="C5" s="8" t="s">
        <v>159</v>
      </c>
      <c r="D5" s="7" t="s">
        <v>160</v>
      </c>
      <c r="E5" s="7" t="s">
        <v>161</v>
      </c>
    </row>
    <row r="6" customFormat="false" ht="15" hidden="false" customHeight="false" outlineLevel="0" collapsed="false">
      <c r="A6" s="4" t="s">
        <v>162</v>
      </c>
      <c r="B6" s="5" t="s">
        <v>21</v>
      </c>
      <c r="C6" s="5" t="s">
        <v>163</v>
      </c>
      <c r="D6" s="4" t="s">
        <v>160</v>
      </c>
      <c r="E6" s="4" t="s">
        <v>161</v>
      </c>
    </row>
    <row r="7" customFormat="false" ht="15" hidden="false" customHeight="false" outlineLevel="0" collapsed="false">
      <c r="A7" s="7" t="s">
        <v>164</v>
      </c>
      <c r="B7" s="8" t="s">
        <v>165</v>
      </c>
      <c r="C7" s="8" t="s">
        <v>166</v>
      </c>
      <c r="D7" s="7" t="s">
        <v>160</v>
      </c>
      <c r="E7" s="7" t="s">
        <v>167</v>
      </c>
    </row>
    <row r="8" customFormat="false" ht="23.85" hidden="false" customHeight="false" outlineLevel="0" collapsed="false">
      <c r="A8" s="4" t="s">
        <v>168</v>
      </c>
      <c r="B8" s="5" t="s">
        <v>169</v>
      </c>
      <c r="C8" s="5" t="s">
        <v>170</v>
      </c>
      <c r="D8" s="4" t="s">
        <v>171</v>
      </c>
      <c r="E8" s="4" t="s">
        <v>172</v>
      </c>
    </row>
    <row r="9" customFormat="false" ht="15" hidden="false" customHeight="false" outlineLevel="0" collapsed="false">
      <c r="A9" s="7" t="s">
        <v>173</v>
      </c>
      <c r="B9" s="8" t="s">
        <v>174</v>
      </c>
      <c r="C9" s="8" t="s">
        <v>175</v>
      </c>
      <c r="D9" s="7" t="s">
        <v>171</v>
      </c>
      <c r="E9" s="7" t="s">
        <v>161</v>
      </c>
    </row>
    <row r="10" customFormat="false" ht="15" hidden="false" customHeight="false" outlineLevel="0" collapsed="false">
      <c r="A10" s="4" t="s">
        <v>176</v>
      </c>
      <c r="B10" s="5" t="s">
        <v>36</v>
      </c>
      <c r="C10" s="5" t="s">
        <v>177</v>
      </c>
      <c r="D10" s="4" t="s">
        <v>171</v>
      </c>
      <c r="E10" s="4" t="s">
        <v>167</v>
      </c>
    </row>
    <row r="11" customFormat="false" ht="15" hidden="false" customHeight="false" outlineLevel="0" collapsed="false">
      <c r="A11" s="7" t="s">
        <v>178</v>
      </c>
      <c r="B11" s="8" t="s">
        <v>179</v>
      </c>
      <c r="C11" s="8" t="s">
        <v>180</v>
      </c>
      <c r="D11" s="7" t="s">
        <v>171</v>
      </c>
      <c r="E11" s="7" t="s">
        <v>167</v>
      </c>
    </row>
    <row r="12" customFormat="false" ht="15" hidden="false" customHeight="false" outlineLevel="0" collapsed="false">
      <c r="A12" s="4" t="s">
        <v>181</v>
      </c>
      <c r="B12" s="5" t="s">
        <v>182</v>
      </c>
      <c r="C12" s="5" t="s">
        <v>183</v>
      </c>
      <c r="D12" s="4" t="s">
        <v>171</v>
      </c>
      <c r="E12" s="4" t="s">
        <v>167</v>
      </c>
    </row>
    <row r="13" customFormat="false" ht="15" hidden="false" customHeight="false" outlineLevel="0" collapsed="false">
      <c r="A13" s="7" t="s">
        <v>184</v>
      </c>
      <c r="B13" s="8" t="s">
        <v>49</v>
      </c>
      <c r="C13" s="8" t="s">
        <v>185</v>
      </c>
      <c r="D13" s="7" t="s">
        <v>160</v>
      </c>
      <c r="E13" s="7" t="s">
        <v>167</v>
      </c>
    </row>
    <row r="14" customFormat="false" ht="15" hidden="false" customHeight="false" outlineLevel="0" collapsed="false">
      <c r="A14" s="4" t="s">
        <v>186</v>
      </c>
      <c r="B14" s="5" t="s">
        <v>187</v>
      </c>
      <c r="C14" s="5" t="s">
        <v>188</v>
      </c>
      <c r="D14" s="4" t="s">
        <v>160</v>
      </c>
      <c r="E14" s="4" t="s">
        <v>161</v>
      </c>
    </row>
    <row r="15" customFormat="false" ht="15" hidden="false" customHeight="false" outlineLevel="0" collapsed="false">
      <c r="D15" s="21" t="s">
        <v>189</v>
      </c>
      <c r="E15" s="21" t="s">
        <v>190</v>
      </c>
    </row>
  </sheetData>
  <mergeCells count="2">
    <mergeCell ref="A1:E1"/>
    <mergeCell ref="A2:E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2026-03-02T10:17:59Z</dcterms:created>
  <dc:creator>openpyxl</dc:creator>
  <dc:description/>
  <dc:language>en-US</dc:language>
  <cp:lastModifiedBy/>
  <dcterms:modified xsi:type="dcterms:W3CDTF">2026-03-02T10:17:59Z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